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idsprojects-my.sharepoint.com/personal/s_omiadze_ids-borjomi_com/Documents/2022/37-waste managment/requirements/"/>
    </mc:Choice>
  </mc:AlternateContent>
  <xr:revisionPtr revIDLastSave="54" documentId="13_ncr:1_{26EF0E3B-EC25-422C-B006-68B878E5212D}" xr6:coauthVersionLast="47" xr6:coauthVersionMax="47" xr10:uidLastSave="{BFF20878-20ED-439E-BF53-2A1C537BF6DF}"/>
  <bookViews>
    <workbookView xWindow="-108" yWindow="-108" windowWidth="23256" windowHeight="12576" xr2:uid="{00000000-000D-0000-FFFF-FFFF00000000}"/>
  </bookViews>
  <sheets>
    <sheet name="განფასება (დაპრესვის გარეშე)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4" l="1"/>
  <c r="E11" i="4"/>
  <c r="D11" i="4"/>
  <c r="E28" i="4"/>
  <c r="D28" i="4"/>
  <c r="E25" i="4"/>
  <c r="D25" i="4"/>
  <c r="E22" i="4"/>
  <c r="D22" i="4"/>
  <c r="E18" i="4"/>
  <c r="D18" i="4"/>
  <c r="E15" i="4"/>
</calcChain>
</file>

<file path=xl/sharedStrings.xml><?xml version="1.0" encoding="utf-8"?>
<sst xmlns="http://schemas.openxmlformats.org/spreadsheetml/2006/main" count="89" uniqueCount="66">
  <si>
    <t>კგ/დღე მინ.</t>
  </si>
  <si>
    <t>კგ/დღე მაქს.</t>
  </si>
  <si>
    <t xml:space="preserve">ნარჩენები / Waste </t>
  </si>
  <si>
    <t>პლასტიკი / Plastic</t>
  </si>
  <si>
    <t>პეტის პრეფორმა დაბრაკული წარმოებისას/Preform deffect</t>
  </si>
  <si>
    <t>პლასტმასის ბოთლები/ PET bottles</t>
  </si>
  <si>
    <t>სულ/sum</t>
  </si>
  <si>
    <t>ცელოფანი / Cellophane</t>
  </si>
  <si>
    <t>ცელოფანი ( სტრეიჯი და კუმშვადი )</t>
  </si>
  <si>
    <t>ფერადი შრინკი</t>
  </si>
  <si>
    <t>ქაღალდი / Papper</t>
  </si>
  <si>
    <t xml:space="preserve">ქაღალდი და მუყაო ( შუასაფენები, მუყაოს ყუთები, მაკულატურა ( მცირე ოდენობით ) </t>
  </si>
  <si>
    <t>ლითონი / Metal</t>
  </si>
  <si>
    <t>ქენების წუნი / Deffective Can</t>
  </si>
  <si>
    <t>ჯართი/scrap</t>
  </si>
  <si>
    <t>მინა / Glass</t>
  </si>
  <si>
    <t xml:space="preserve">მინა, ლეწი /  Glass, broken glass </t>
  </si>
  <si>
    <t>ხე / Wood</t>
  </si>
  <si>
    <t>პალეტის ნამტვრევები</t>
  </si>
  <si>
    <t>N/A</t>
  </si>
  <si>
    <t>ნარჩენების მოცულობა</t>
  </si>
  <si>
    <t>სულ შემოსავალი წლიური/ ლ</t>
  </si>
  <si>
    <t>ნარჩენების დასაწყობებისათვის საჭრო ფართი/კვ.მ</t>
  </si>
  <si>
    <t>ფასი კგ/ლ</t>
  </si>
  <si>
    <t>კოდები</t>
  </si>
  <si>
    <t>ვერსია 1</t>
  </si>
  <si>
    <t>ვერსია 2</t>
  </si>
  <si>
    <t>ვერსია 3</t>
  </si>
  <si>
    <t>ვერსია 4</t>
  </si>
  <si>
    <t>3 დღეში ერთხელ გატანა</t>
  </si>
  <si>
    <t>კვირაში ერთხელ გატანა</t>
  </si>
  <si>
    <t>ორ კვირაში ერთხელ გატანა</t>
  </si>
  <si>
    <t>ყოველდღე გატანა</t>
  </si>
  <si>
    <t xml:space="preserve">15 01 02  </t>
  </si>
  <si>
    <t>20 01 39</t>
  </si>
  <si>
    <t>20 01 01</t>
  </si>
  <si>
    <t>15 01 04</t>
  </si>
  <si>
    <t>15 01 07</t>
  </si>
  <si>
    <t>20 01 38</t>
  </si>
  <si>
    <t>პლასტმასის საცობები</t>
  </si>
  <si>
    <t>15 01 06</t>
  </si>
  <si>
    <t>პროდუქციის განადგურების შედეგად წარმოქმნილი ნარჩენები ( პეტი, ცელოფანი, მუყაო, ალ. ქილა )</t>
  </si>
  <si>
    <t>ნარევი შესაფუთი მასალა</t>
  </si>
  <si>
    <t xml:space="preserve">მყარი საწარმოო ნარჩენები ( შერეული სახით - პეტი, ალ. ქილა, მუყაო, ცელოფანი, პლასტმასის ლენტი ) </t>
  </si>
  <si>
    <t>წებოს პლასტმასის სათლები</t>
  </si>
  <si>
    <t>სარეცხი საშუალებების ცარიელი ბოცები</t>
  </si>
  <si>
    <t>*გთხოვთ ფასი მიუთითეთ ლარში დღგ-ს ჩათვლით</t>
  </si>
  <si>
    <t>გომი</t>
  </si>
  <si>
    <t xml:space="preserve">წარმოქმნილი ნარჩენის კატეგორია (გაუვარგისებული პროდუქციის განადგურების შედეგად წარმოქმნილი ნარჩენი (ხშირ შემთხვევაში პეტის და ალუმინის ბოთლებში წყალია დარჩენილი, შერეულია ერთმანეთში გარკვეული რაოდენობა, პეტი ქილა მინა) საჭიროებს დამატებით სეპარაციას  </t>
  </si>
  <si>
    <t>ნარჩენი წარმოიქმნება 6 თვეში</t>
  </si>
  <si>
    <t>მხოლოდ 1 ვერსია</t>
  </si>
  <si>
    <t>მაქსიმალური კგ</t>
  </si>
  <si>
    <t>მინიმლური კგ</t>
  </si>
  <si>
    <t>ფასი 1 კგ</t>
  </si>
  <si>
    <t>ალ. ქილები</t>
  </si>
  <si>
    <t>პეტის ბოთლები</t>
  </si>
  <si>
    <t>მინა/ლეწი</t>
  </si>
  <si>
    <t>ნარჩენის კოდი 15 01 06 ნარევი შესაფუთი მასალა</t>
  </si>
  <si>
    <t>საოპერაციო ქარხნები F1 + F2_პროდუქციის განადგურების ნარჩენები</t>
  </si>
  <si>
    <t>გატანა წარმოქმნისთანავე 5 დღის ვადაში</t>
  </si>
  <si>
    <t>ქარხანა #1, ქარხანა #2</t>
  </si>
  <si>
    <t>ნარჩენი წარმოიქმნება 3 თვეში</t>
  </si>
  <si>
    <t xml:space="preserve">გატანა წარმოქმნისთანავე </t>
  </si>
  <si>
    <t>250 კგ</t>
  </si>
  <si>
    <t>450 კგ</t>
  </si>
  <si>
    <t>ნარჩენის კოდი 20 01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</si>
</sst>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/>
    <xf numFmtId="1" fontId="0" fillId="0" borderId="9" xfId="0" applyNumberFormat="1" applyBorder="1" applyAlignment="1">
      <alignment horizontal="center"/>
    </xf>
    <xf numFmtId="1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right" vertical="center"/>
    </xf>
    <xf numFmtId="0" fontId="0" fillId="0" borderId="20" xfId="0" applyBorder="1"/>
    <xf numFmtId="0" fontId="0" fillId="0" borderId="2" xfId="0" applyBorder="1"/>
    <xf numFmtId="0" fontId="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 wrapText="1"/>
    </xf>
    <xf numFmtId="0" fontId="0" fillId="0" borderId="9" xfId="0" applyBorder="1"/>
    <xf numFmtId="0" fontId="3" fillId="2" borderId="11" xfId="0" applyFont="1" applyFill="1" applyBorder="1" applyAlignment="1">
      <alignment vertical="center"/>
    </xf>
    <xf numFmtId="1" fontId="0" fillId="2" borderId="9" xfId="0" applyNumberForma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right" vertical="center" wrapText="1"/>
    </xf>
    <xf numFmtId="1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/>
    <xf numFmtId="0" fontId="0" fillId="0" borderId="18" xfId="0" applyBorder="1"/>
    <xf numFmtId="0" fontId="0" fillId="0" borderId="1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6" fillId="0" borderId="0" xfId="0" applyFont="1"/>
    <xf numFmtId="0" fontId="1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0" fillId="0" borderId="28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0" fillId="0" borderId="15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0" borderId="32" xfId="0" applyFont="1" applyBorder="1" applyAlignment="1">
      <alignment horizontal="left" vertical="center"/>
    </xf>
    <xf numFmtId="0" fontId="1" fillId="5" borderId="33" xfId="0" applyFont="1" applyFill="1" applyBorder="1" applyAlignment="1">
      <alignment horizontal="left" vertical="center"/>
    </xf>
    <xf numFmtId="0" fontId="1" fillId="5" borderId="34" xfId="0" applyFont="1" applyFill="1" applyBorder="1" applyAlignment="1">
      <alignment horizontal="left" vertical="center"/>
    </xf>
    <xf numFmtId="0" fontId="1" fillId="5" borderId="35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2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30A8F-A76E-4AA0-B63B-67047A04C8DB}">
  <dimension ref="B1:N57"/>
  <sheetViews>
    <sheetView tabSelected="1" zoomScale="90" zoomScaleNormal="90" workbookViewId="0">
      <selection activeCell="F36" sqref="F36"/>
    </sheetView>
  </sheetViews>
  <sheetFormatPr defaultRowHeight="14.4" x14ac:dyDescent="0.3"/>
  <cols>
    <col min="2" max="2" width="10.109375" customWidth="1"/>
    <col min="3" max="3" width="79.44140625" customWidth="1"/>
    <col min="5" max="5" width="9.109375" customWidth="1"/>
    <col min="6" max="6" width="18.88671875" customWidth="1"/>
    <col min="7" max="7" width="19.109375" customWidth="1"/>
    <col min="8" max="8" width="18" customWidth="1"/>
    <col min="9" max="9" width="19.5546875" customWidth="1"/>
    <col min="10" max="10" width="14.5546875" customWidth="1"/>
    <col min="11" max="11" width="15.33203125" customWidth="1"/>
    <col min="12" max="12" width="16.33203125" customWidth="1"/>
    <col min="13" max="13" width="15.5546875" customWidth="1"/>
  </cols>
  <sheetData>
    <row r="1" spans="2:14" ht="34.200000000000003" customHeight="1" thickBot="1" x14ac:dyDescent="0.35">
      <c r="C1" s="46" t="s">
        <v>60</v>
      </c>
    </row>
    <row r="2" spans="2:14" ht="14.4" customHeight="1" x14ac:dyDescent="0.3">
      <c r="B2" s="56" t="s">
        <v>24</v>
      </c>
      <c r="C2" s="59" t="s">
        <v>2</v>
      </c>
      <c r="D2" s="61" t="s">
        <v>20</v>
      </c>
      <c r="E2" s="62"/>
      <c r="F2" s="65" t="s">
        <v>25</v>
      </c>
      <c r="G2" s="66"/>
      <c r="H2" s="65" t="s">
        <v>26</v>
      </c>
      <c r="I2" s="66"/>
      <c r="J2" s="65" t="s">
        <v>27</v>
      </c>
      <c r="K2" s="66"/>
      <c r="L2" s="69" t="s">
        <v>28</v>
      </c>
      <c r="M2" s="66"/>
      <c r="N2" s="15"/>
    </row>
    <row r="3" spans="2:14" ht="15" thickBot="1" x14ac:dyDescent="0.35">
      <c r="B3" s="57"/>
      <c r="C3" s="59"/>
      <c r="D3" s="63"/>
      <c r="E3" s="64"/>
      <c r="F3" s="67"/>
      <c r="G3" s="68"/>
      <c r="H3" s="67"/>
      <c r="I3" s="68"/>
      <c r="J3" s="67"/>
      <c r="K3" s="68"/>
      <c r="L3" s="70"/>
      <c r="M3" s="68"/>
      <c r="N3" s="15"/>
    </row>
    <row r="4" spans="2:14" ht="60" customHeight="1" thickBot="1" x14ac:dyDescent="0.35">
      <c r="B4" s="58"/>
      <c r="C4" s="60"/>
      <c r="D4" s="5" t="s">
        <v>0</v>
      </c>
      <c r="E4" s="6" t="s">
        <v>1</v>
      </c>
      <c r="F4" s="25" t="s">
        <v>32</v>
      </c>
      <c r="G4" s="26" t="s">
        <v>23</v>
      </c>
      <c r="H4" s="25" t="s">
        <v>29</v>
      </c>
      <c r="I4" s="26" t="s">
        <v>23</v>
      </c>
      <c r="J4" s="25" t="s">
        <v>30</v>
      </c>
      <c r="K4" s="26" t="s">
        <v>23</v>
      </c>
      <c r="L4" s="25" t="s">
        <v>31</v>
      </c>
      <c r="M4" s="26" t="s">
        <v>23</v>
      </c>
      <c r="N4" s="15"/>
    </row>
    <row r="5" spans="2:14" ht="15" thickBot="1" x14ac:dyDescent="0.35">
      <c r="B5" s="12" t="s">
        <v>33</v>
      </c>
      <c r="C5" s="7" t="s">
        <v>3</v>
      </c>
      <c r="D5" s="71"/>
      <c r="E5" s="72"/>
      <c r="F5" s="27"/>
      <c r="G5" s="28"/>
      <c r="H5" s="27"/>
      <c r="I5" s="28"/>
      <c r="J5" s="27"/>
      <c r="K5" s="28"/>
      <c r="L5" s="33"/>
      <c r="M5" s="28"/>
    </row>
    <row r="6" spans="2:14" ht="15" thickBot="1" x14ac:dyDescent="0.35">
      <c r="B6" s="9"/>
      <c r="C6" s="16" t="s">
        <v>4</v>
      </c>
      <c r="D6" s="4">
        <v>50</v>
      </c>
      <c r="E6" s="2">
        <v>80</v>
      </c>
      <c r="F6" s="29"/>
      <c r="G6" s="30"/>
      <c r="H6" s="29"/>
      <c r="I6" s="30"/>
      <c r="J6" s="29"/>
      <c r="K6" s="30"/>
      <c r="L6" s="34"/>
      <c r="M6" s="30"/>
    </row>
    <row r="7" spans="2:14" ht="15" thickBot="1" x14ac:dyDescent="0.35">
      <c r="B7" s="9"/>
      <c r="C7" s="16" t="s">
        <v>5</v>
      </c>
      <c r="D7" s="4">
        <v>30</v>
      </c>
      <c r="E7" s="2">
        <v>50</v>
      </c>
      <c r="F7" s="29"/>
      <c r="G7" s="30"/>
      <c r="H7" s="29"/>
      <c r="I7" s="30"/>
      <c r="J7" s="29"/>
      <c r="K7" s="30"/>
      <c r="L7" s="34"/>
      <c r="M7" s="30"/>
    </row>
    <row r="8" spans="2:14" ht="15" thickBot="1" x14ac:dyDescent="0.35">
      <c r="B8" s="9"/>
      <c r="C8" s="16" t="s">
        <v>39</v>
      </c>
      <c r="D8" s="4">
        <v>4</v>
      </c>
      <c r="E8" s="2">
        <v>6</v>
      </c>
      <c r="F8" s="29"/>
      <c r="G8" s="30"/>
      <c r="H8" s="29"/>
      <c r="I8" s="30"/>
      <c r="J8" s="29"/>
      <c r="K8" s="30"/>
      <c r="L8" s="34"/>
      <c r="M8" s="30"/>
    </row>
    <row r="9" spans="2:14" ht="15" thickBot="1" x14ac:dyDescent="0.35">
      <c r="B9" s="9"/>
      <c r="C9" s="16" t="s">
        <v>44</v>
      </c>
      <c r="D9" s="4">
        <v>3</v>
      </c>
      <c r="E9" s="2">
        <v>5</v>
      </c>
      <c r="F9" s="29"/>
      <c r="G9" s="30"/>
      <c r="H9" s="29"/>
      <c r="I9" s="30"/>
      <c r="J9" s="29"/>
      <c r="K9" s="30"/>
      <c r="L9" s="34"/>
      <c r="M9" s="30"/>
    </row>
    <row r="10" spans="2:14" ht="15" thickBot="1" x14ac:dyDescent="0.35">
      <c r="B10" s="9"/>
      <c r="C10" s="16" t="s">
        <v>45</v>
      </c>
      <c r="D10" s="4">
        <v>10</v>
      </c>
      <c r="E10" s="2">
        <v>12</v>
      </c>
      <c r="F10" s="29"/>
      <c r="G10" s="30"/>
      <c r="H10" s="29"/>
      <c r="I10" s="30"/>
      <c r="J10" s="29"/>
      <c r="K10" s="30"/>
      <c r="L10" s="34"/>
      <c r="M10" s="30"/>
    </row>
    <row r="11" spans="2:14" ht="15" thickBot="1" x14ac:dyDescent="0.35">
      <c r="B11" s="9"/>
      <c r="C11" s="8" t="s">
        <v>6</v>
      </c>
      <c r="D11" s="20">
        <f>SUM(D6:D10)</f>
        <v>97</v>
      </c>
      <c r="E11" s="23">
        <f>SUM(E6:E10)</f>
        <v>153</v>
      </c>
      <c r="F11" s="29"/>
      <c r="G11" s="30"/>
      <c r="H11" s="29"/>
      <c r="I11" s="30"/>
      <c r="J11" s="29"/>
      <c r="K11" s="30"/>
      <c r="L11" s="34"/>
      <c r="M11" s="30"/>
    </row>
    <row r="12" spans="2:14" ht="15" thickBot="1" x14ac:dyDescent="0.35">
      <c r="B12" s="11" t="s">
        <v>34</v>
      </c>
      <c r="C12" s="7" t="s">
        <v>7</v>
      </c>
      <c r="D12" s="17"/>
      <c r="E12" s="24"/>
      <c r="F12" s="29"/>
      <c r="G12" s="30"/>
      <c r="H12" s="29"/>
      <c r="I12" s="30"/>
      <c r="J12" s="29"/>
      <c r="K12" s="30"/>
      <c r="L12" s="34"/>
      <c r="M12" s="30"/>
    </row>
    <row r="13" spans="2:14" ht="15" thickBot="1" x14ac:dyDescent="0.35">
      <c r="B13" s="11"/>
      <c r="C13" s="16" t="s">
        <v>8</v>
      </c>
      <c r="D13" s="17">
        <v>150</v>
      </c>
      <c r="E13" s="24">
        <v>250</v>
      </c>
      <c r="F13" s="29"/>
      <c r="G13" s="30"/>
      <c r="H13" s="29"/>
      <c r="I13" s="30"/>
      <c r="J13" s="29"/>
      <c r="K13" s="30"/>
      <c r="L13" s="34"/>
      <c r="M13" s="30"/>
    </row>
    <row r="14" spans="2:14" ht="15" thickBot="1" x14ac:dyDescent="0.35">
      <c r="B14" s="11"/>
      <c r="C14" s="16" t="s">
        <v>9</v>
      </c>
      <c r="D14" s="17">
        <v>15</v>
      </c>
      <c r="E14" s="24">
        <v>30</v>
      </c>
      <c r="F14" s="29"/>
      <c r="G14" s="30"/>
      <c r="H14" s="29"/>
      <c r="I14" s="30"/>
      <c r="J14" s="29"/>
      <c r="K14" s="30"/>
      <c r="L14" s="34"/>
      <c r="M14" s="30"/>
    </row>
    <row r="15" spans="2:14" ht="15" thickBot="1" x14ac:dyDescent="0.35">
      <c r="B15" s="11"/>
      <c r="C15" s="8" t="s">
        <v>6</v>
      </c>
      <c r="D15" s="20">
        <f>SUM(D13:D14)</f>
        <v>165</v>
      </c>
      <c r="E15" s="23">
        <f>SUM(E13:E14)</f>
        <v>280</v>
      </c>
      <c r="F15" s="29"/>
      <c r="G15" s="30"/>
      <c r="H15" s="29"/>
      <c r="I15" s="30"/>
      <c r="J15" s="29"/>
      <c r="K15" s="30"/>
      <c r="L15" s="34"/>
      <c r="M15" s="30"/>
    </row>
    <row r="16" spans="2:14" ht="15" thickBot="1" x14ac:dyDescent="0.35">
      <c r="B16" s="11" t="s">
        <v>35</v>
      </c>
      <c r="C16" s="7" t="s">
        <v>10</v>
      </c>
      <c r="D16" s="17"/>
      <c r="E16" s="24"/>
      <c r="F16" s="29"/>
      <c r="G16" s="30"/>
      <c r="H16" s="29"/>
      <c r="I16" s="30"/>
      <c r="J16" s="29"/>
      <c r="K16" s="30"/>
      <c r="L16" s="34"/>
      <c r="M16" s="30"/>
    </row>
    <row r="17" spans="2:13" ht="15" thickBot="1" x14ac:dyDescent="0.35">
      <c r="B17" s="11"/>
      <c r="C17" s="16" t="s">
        <v>11</v>
      </c>
      <c r="D17" s="17">
        <v>500</v>
      </c>
      <c r="E17" s="24">
        <v>800</v>
      </c>
      <c r="F17" s="29"/>
      <c r="G17" s="30"/>
      <c r="H17" s="29"/>
      <c r="I17" s="30"/>
      <c r="J17" s="29"/>
      <c r="K17" s="30"/>
      <c r="L17" s="34"/>
      <c r="M17" s="30"/>
    </row>
    <row r="18" spans="2:13" ht="15" thickBot="1" x14ac:dyDescent="0.35">
      <c r="B18" s="11"/>
      <c r="C18" s="8" t="s">
        <v>6</v>
      </c>
      <c r="D18" s="20">
        <f>SUM(D17)</f>
        <v>500</v>
      </c>
      <c r="E18" s="23">
        <f>SUM(E17)</f>
        <v>800</v>
      </c>
      <c r="F18" s="29"/>
      <c r="G18" s="30"/>
      <c r="H18" s="29"/>
      <c r="I18" s="30"/>
      <c r="J18" s="29"/>
      <c r="K18" s="30"/>
      <c r="L18" s="34"/>
      <c r="M18" s="30"/>
    </row>
    <row r="19" spans="2:13" ht="15" thickBot="1" x14ac:dyDescent="0.35">
      <c r="B19" s="11" t="s">
        <v>36</v>
      </c>
      <c r="C19" s="7" t="s">
        <v>12</v>
      </c>
      <c r="D19" s="17"/>
      <c r="E19" s="24"/>
      <c r="F19" s="29"/>
      <c r="G19" s="30"/>
      <c r="H19" s="29"/>
      <c r="I19" s="30"/>
      <c r="J19" s="29"/>
      <c r="K19" s="30"/>
      <c r="L19" s="34"/>
      <c r="M19" s="30"/>
    </row>
    <row r="20" spans="2:13" ht="15" thickBot="1" x14ac:dyDescent="0.35">
      <c r="B20" s="11"/>
      <c r="C20" s="16" t="s">
        <v>13</v>
      </c>
      <c r="D20" s="17">
        <v>6</v>
      </c>
      <c r="E20" s="24">
        <v>8</v>
      </c>
      <c r="F20" s="29"/>
      <c r="G20" s="30"/>
      <c r="H20" s="29"/>
      <c r="I20" s="30"/>
      <c r="J20" s="29"/>
      <c r="K20" s="30"/>
      <c r="L20" s="34"/>
      <c r="M20" s="30"/>
    </row>
    <row r="21" spans="2:13" x14ac:dyDescent="0.3">
      <c r="B21" s="11"/>
      <c r="C21" s="3" t="s">
        <v>14</v>
      </c>
      <c r="D21" s="17">
        <v>15</v>
      </c>
      <c r="E21" s="24">
        <v>30</v>
      </c>
      <c r="F21" s="29"/>
      <c r="G21" s="30"/>
      <c r="H21" s="29"/>
      <c r="I21" s="30"/>
      <c r="J21" s="29"/>
      <c r="K21" s="30"/>
      <c r="L21" s="34"/>
      <c r="M21" s="30"/>
    </row>
    <row r="22" spans="2:13" ht="15" thickBot="1" x14ac:dyDescent="0.35">
      <c r="B22" s="11"/>
      <c r="C22" s="8" t="s">
        <v>6</v>
      </c>
      <c r="D22" s="20">
        <f>SUM(D20:D21)</f>
        <v>21</v>
      </c>
      <c r="E22" s="23">
        <f>SUM(E20:E21)</f>
        <v>38</v>
      </c>
      <c r="F22" s="29"/>
      <c r="G22" s="30"/>
      <c r="H22" s="29"/>
      <c r="I22" s="30"/>
      <c r="J22" s="29"/>
      <c r="K22" s="30"/>
      <c r="L22" s="34"/>
      <c r="M22" s="30"/>
    </row>
    <row r="23" spans="2:13" ht="15" thickBot="1" x14ac:dyDescent="0.35">
      <c r="B23" s="11" t="s">
        <v>37</v>
      </c>
      <c r="C23" s="7" t="s">
        <v>15</v>
      </c>
      <c r="D23" s="17"/>
      <c r="E23" s="24"/>
      <c r="F23" s="29"/>
      <c r="G23" s="30"/>
      <c r="H23" s="29"/>
      <c r="I23" s="30"/>
      <c r="J23" s="29"/>
      <c r="K23" s="30"/>
      <c r="L23" s="34"/>
      <c r="M23" s="30"/>
    </row>
    <row r="24" spans="2:13" ht="15" thickBot="1" x14ac:dyDescent="0.35">
      <c r="B24" s="11"/>
      <c r="C24" s="16" t="s">
        <v>16</v>
      </c>
      <c r="D24" s="17">
        <v>150</v>
      </c>
      <c r="E24" s="24">
        <v>200</v>
      </c>
      <c r="F24" s="29"/>
      <c r="G24" s="30"/>
      <c r="H24" s="29"/>
      <c r="I24" s="30"/>
      <c r="J24" s="29"/>
      <c r="K24" s="30"/>
      <c r="L24" s="34"/>
      <c r="M24" s="30"/>
    </row>
    <row r="25" spans="2:13" ht="15" thickBot="1" x14ac:dyDescent="0.35">
      <c r="B25" s="11"/>
      <c r="C25" s="8" t="s">
        <v>6</v>
      </c>
      <c r="D25" s="21">
        <f>SUM(D24)</f>
        <v>150</v>
      </c>
      <c r="E25" s="23">
        <f>SUM(E24)</f>
        <v>200</v>
      </c>
      <c r="F25" s="29"/>
      <c r="G25" s="30"/>
      <c r="H25" s="29"/>
      <c r="I25" s="30"/>
      <c r="J25" s="29"/>
      <c r="K25" s="30"/>
      <c r="L25" s="34"/>
      <c r="M25" s="30"/>
    </row>
    <row r="26" spans="2:13" ht="15" thickBot="1" x14ac:dyDescent="0.35">
      <c r="B26" s="11" t="s">
        <v>38</v>
      </c>
      <c r="C26" s="7" t="s">
        <v>17</v>
      </c>
      <c r="D26" s="17"/>
      <c r="E26" s="24"/>
      <c r="F26" s="29"/>
      <c r="G26" s="30"/>
      <c r="H26" s="29"/>
      <c r="I26" s="30"/>
      <c r="J26" s="29"/>
      <c r="K26" s="30"/>
      <c r="L26" s="34"/>
      <c r="M26" s="30"/>
    </row>
    <row r="27" spans="2:13" ht="15" thickBot="1" x14ac:dyDescent="0.35">
      <c r="B27" s="9"/>
      <c r="C27" s="16" t="s">
        <v>18</v>
      </c>
      <c r="D27" s="17">
        <v>100</v>
      </c>
      <c r="E27" s="24">
        <v>200</v>
      </c>
      <c r="F27" s="29"/>
      <c r="G27" s="30"/>
      <c r="H27" s="29"/>
      <c r="I27" s="30"/>
      <c r="J27" s="29"/>
      <c r="K27" s="30"/>
      <c r="L27" s="34"/>
      <c r="M27" s="30"/>
    </row>
    <row r="28" spans="2:13" ht="15" thickBot="1" x14ac:dyDescent="0.35">
      <c r="B28" s="9"/>
      <c r="C28" s="8" t="s">
        <v>6</v>
      </c>
      <c r="D28" s="21">
        <f>SUM(D27)</f>
        <v>100</v>
      </c>
      <c r="E28" s="23">
        <f>SUM(E27)</f>
        <v>200</v>
      </c>
      <c r="F28" s="29"/>
      <c r="G28" s="30"/>
      <c r="H28" s="29"/>
      <c r="I28" s="30"/>
      <c r="J28" s="29"/>
      <c r="K28" s="30"/>
      <c r="L28" s="34"/>
      <c r="M28" s="30"/>
    </row>
    <row r="29" spans="2:13" ht="15" thickBot="1" x14ac:dyDescent="0.35">
      <c r="B29" s="45" t="s">
        <v>40</v>
      </c>
      <c r="C29" s="13" t="s">
        <v>42</v>
      </c>
      <c r="D29" s="1"/>
      <c r="E29" s="7"/>
      <c r="F29" s="29"/>
      <c r="G29" s="30"/>
      <c r="H29" s="29"/>
      <c r="I29" s="30"/>
      <c r="J29" s="29"/>
      <c r="K29" s="30"/>
      <c r="L29" s="34"/>
      <c r="M29" s="30"/>
    </row>
    <row r="30" spans="2:13" ht="32.4" customHeight="1" thickBot="1" x14ac:dyDescent="0.35">
      <c r="B30" s="9"/>
      <c r="C30" s="14" t="s">
        <v>41</v>
      </c>
      <c r="D30" s="43" t="s">
        <v>19</v>
      </c>
      <c r="E30" s="44" t="s">
        <v>19</v>
      </c>
      <c r="F30" s="29"/>
      <c r="G30" s="30"/>
      <c r="H30" s="29"/>
      <c r="I30" s="30"/>
      <c r="J30" s="29"/>
      <c r="K30" s="30"/>
      <c r="L30" s="34"/>
      <c r="M30" s="30"/>
    </row>
    <row r="31" spans="2:13" ht="29.4" thickBot="1" x14ac:dyDescent="0.35">
      <c r="B31" s="9"/>
      <c r="C31" s="14" t="s">
        <v>43</v>
      </c>
      <c r="D31" s="18">
        <v>15</v>
      </c>
      <c r="E31" s="13">
        <v>20</v>
      </c>
      <c r="F31" s="29"/>
      <c r="G31" s="30"/>
      <c r="H31" s="29"/>
      <c r="I31" s="30"/>
      <c r="J31" s="29"/>
      <c r="K31" s="30"/>
      <c r="L31" s="34"/>
      <c r="M31" s="30"/>
    </row>
    <row r="32" spans="2:13" ht="15" thickBot="1" x14ac:dyDescent="0.35">
      <c r="B32" s="9"/>
      <c r="C32" s="19" t="s">
        <v>6</v>
      </c>
      <c r="D32" s="22">
        <v>15</v>
      </c>
      <c r="E32" s="22">
        <v>20</v>
      </c>
      <c r="F32" s="31"/>
      <c r="G32" s="32"/>
      <c r="H32" s="31"/>
      <c r="I32" s="32"/>
      <c r="J32" s="31"/>
      <c r="K32" s="32"/>
      <c r="L32" s="35"/>
      <c r="M32" s="32"/>
    </row>
    <row r="33" spans="2:7" ht="16.2" thickBot="1" x14ac:dyDescent="0.35">
      <c r="B33" s="9"/>
      <c r="C33" s="73" t="s">
        <v>21</v>
      </c>
      <c r="D33" s="73"/>
      <c r="E33" s="74"/>
    </row>
    <row r="34" spans="2:7" ht="16.2" thickBot="1" x14ac:dyDescent="0.35">
      <c r="B34" s="10"/>
      <c r="C34" s="75" t="s">
        <v>22</v>
      </c>
      <c r="D34" s="75"/>
      <c r="E34" s="76"/>
    </row>
    <row r="36" spans="2:7" ht="18.600000000000001" thickBot="1" x14ac:dyDescent="0.4">
      <c r="C36" s="36"/>
    </row>
    <row r="37" spans="2:7" ht="15" thickBot="1" x14ac:dyDescent="0.35">
      <c r="C37" s="77" t="s">
        <v>58</v>
      </c>
      <c r="D37" s="78"/>
      <c r="E37" s="78"/>
      <c r="F37" s="78"/>
      <c r="G37" s="79"/>
    </row>
    <row r="38" spans="2:7" x14ac:dyDescent="0.3">
      <c r="C38" s="51" t="s">
        <v>48</v>
      </c>
      <c r="D38" s="53" t="s">
        <v>49</v>
      </c>
      <c r="E38" s="53"/>
      <c r="F38" s="54" t="s">
        <v>50</v>
      </c>
      <c r="G38" s="55"/>
    </row>
    <row r="39" spans="2:7" ht="43.2" x14ac:dyDescent="0.3">
      <c r="C39" s="52"/>
      <c r="D39" s="37" t="s">
        <v>51</v>
      </c>
      <c r="E39" s="37" t="s">
        <v>52</v>
      </c>
      <c r="F39" s="37" t="s">
        <v>59</v>
      </c>
      <c r="G39" s="50" t="s">
        <v>53</v>
      </c>
    </row>
    <row r="40" spans="2:7" x14ac:dyDescent="0.3">
      <c r="C40" s="39" t="s">
        <v>54</v>
      </c>
      <c r="D40" s="40">
        <v>1000</v>
      </c>
      <c r="E40" s="40">
        <v>1200</v>
      </c>
      <c r="F40" s="40"/>
      <c r="G40" s="41"/>
    </row>
    <row r="41" spans="2:7" x14ac:dyDescent="0.3">
      <c r="C41" s="42" t="s">
        <v>55</v>
      </c>
      <c r="D41" s="40">
        <v>1500</v>
      </c>
      <c r="E41" s="40">
        <v>2000</v>
      </c>
      <c r="F41" s="40"/>
      <c r="G41" s="41"/>
    </row>
    <row r="42" spans="2:7" x14ac:dyDescent="0.3">
      <c r="C42" s="42" t="s">
        <v>56</v>
      </c>
      <c r="D42" s="40">
        <v>2000</v>
      </c>
      <c r="E42" s="40">
        <v>3000</v>
      </c>
      <c r="F42" s="40"/>
      <c r="G42" s="41"/>
    </row>
    <row r="43" spans="2:7" ht="15" thickBot="1" x14ac:dyDescent="0.35">
      <c r="C43" s="81" t="s">
        <v>57</v>
      </c>
      <c r="D43" s="82"/>
      <c r="E43" s="82"/>
      <c r="F43" s="82"/>
      <c r="G43" s="83"/>
    </row>
    <row r="44" spans="2:7" ht="18" x14ac:dyDescent="0.35">
      <c r="C44" s="36"/>
    </row>
    <row r="45" spans="2:7" ht="15" thickBot="1" x14ac:dyDescent="0.35"/>
    <row r="46" spans="2:7" ht="15" thickBot="1" x14ac:dyDescent="0.35">
      <c r="C46" s="84" t="s">
        <v>47</v>
      </c>
      <c r="D46" s="85"/>
      <c r="E46" s="85"/>
      <c r="F46" s="85"/>
      <c r="G46" s="86"/>
    </row>
    <row r="47" spans="2:7" ht="39" customHeight="1" x14ac:dyDescent="0.3">
      <c r="C47" s="51" t="s">
        <v>48</v>
      </c>
      <c r="D47" s="87" t="s">
        <v>49</v>
      </c>
      <c r="E47" s="88"/>
      <c r="F47" s="54" t="s">
        <v>50</v>
      </c>
      <c r="G47" s="55"/>
    </row>
    <row r="48" spans="2:7" ht="43.2" x14ac:dyDescent="0.3">
      <c r="C48" s="52"/>
      <c r="D48" s="37" t="s">
        <v>51</v>
      </c>
      <c r="E48" s="37" t="s">
        <v>52</v>
      </c>
      <c r="F48" s="37" t="s">
        <v>59</v>
      </c>
      <c r="G48" s="38" t="s">
        <v>53</v>
      </c>
    </row>
    <row r="49" spans="3:7" x14ac:dyDescent="0.3">
      <c r="C49" s="39" t="s">
        <v>54</v>
      </c>
      <c r="D49" s="48">
        <v>500</v>
      </c>
      <c r="E49" s="48">
        <v>600</v>
      </c>
      <c r="F49" s="40"/>
      <c r="G49" s="41"/>
    </row>
    <row r="50" spans="3:7" x14ac:dyDescent="0.3">
      <c r="C50" s="42" t="s">
        <v>55</v>
      </c>
      <c r="D50" s="48">
        <v>1000</v>
      </c>
      <c r="E50" s="48">
        <v>1500</v>
      </c>
      <c r="F50" s="40"/>
      <c r="G50" s="41"/>
    </row>
    <row r="51" spans="3:7" x14ac:dyDescent="0.3">
      <c r="C51" s="42" t="s">
        <v>56</v>
      </c>
      <c r="D51" s="48">
        <v>300</v>
      </c>
      <c r="E51" s="48">
        <v>500</v>
      </c>
      <c r="F51" s="40"/>
      <c r="G51" s="41"/>
    </row>
    <row r="52" spans="3:7" x14ac:dyDescent="0.3">
      <c r="C52" s="49" t="s">
        <v>57</v>
      </c>
      <c r="D52" s="48"/>
      <c r="E52" s="48"/>
      <c r="F52" s="40"/>
      <c r="G52" s="41"/>
    </row>
    <row r="53" spans="3:7" ht="45" customHeight="1" x14ac:dyDescent="0.3">
      <c r="C53" s="47"/>
      <c r="D53" s="89" t="s">
        <v>61</v>
      </c>
      <c r="E53" s="89"/>
      <c r="F53" s="37" t="s">
        <v>62</v>
      </c>
      <c r="G53" s="38" t="s">
        <v>53</v>
      </c>
    </row>
    <row r="54" spans="3:7" x14ac:dyDescent="0.3">
      <c r="C54" s="40" t="s">
        <v>8</v>
      </c>
      <c r="D54" s="48" t="s">
        <v>64</v>
      </c>
      <c r="E54" s="48" t="s">
        <v>63</v>
      </c>
      <c r="F54" s="40"/>
      <c r="G54" s="40"/>
    </row>
    <row r="55" spans="3:7" x14ac:dyDescent="0.3">
      <c r="C55" s="80" t="s">
        <v>65</v>
      </c>
      <c r="D55" s="80"/>
      <c r="E55" s="80"/>
      <c r="F55" s="80"/>
      <c r="G55" s="80"/>
    </row>
    <row r="57" spans="3:7" ht="18" x14ac:dyDescent="0.35">
      <c r="C57" s="36" t="s">
        <v>46</v>
      </c>
    </row>
  </sheetData>
  <mergeCells count="21">
    <mergeCell ref="C46:G46"/>
    <mergeCell ref="C47:C48"/>
    <mergeCell ref="D47:E47"/>
    <mergeCell ref="F47:G47"/>
    <mergeCell ref="C55:G55"/>
    <mergeCell ref="D53:E53"/>
    <mergeCell ref="B2:B4"/>
    <mergeCell ref="C2:C4"/>
    <mergeCell ref="D2:E3"/>
    <mergeCell ref="D5:E5"/>
    <mergeCell ref="C33:E33"/>
    <mergeCell ref="C34:E34"/>
    <mergeCell ref="J2:K3"/>
    <mergeCell ref="L2:M3"/>
    <mergeCell ref="F2:G3"/>
    <mergeCell ref="H2:I3"/>
    <mergeCell ref="C37:G37"/>
    <mergeCell ref="C38:C39"/>
    <mergeCell ref="D38:E38"/>
    <mergeCell ref="F38:G38"/>
    <mergeCell ref="C43:G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განფასება (დაპრესვის გარეშე)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Chkhartishvili</dc:creator>
  <cp:lastModifiedBy>Salome Omiadze</cp:lastModifiedBy>
  <dcterms:created xsi:type="dcterms:W3CDTF">2015-06-05T18:17:20Z</dcterms:created>
  <dcterms:modified xsi:type="dcterms:W3CDTF">2022-09-14T07:25:32Z</dcterms:modified>
</cp:coreProperties>
</file>